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第一医科大学竞价2026-6月以后\于涵\"/>
    </mc:Choice>
  </mc:AlternateContent>
  <bookViews>
    <workbookView windowWidth="19635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<sst xmlns="http://schemas.openxmlformats.org/spreadsheetml/2006/main" count="71" uniqueCount="53">
  <si>
    <t>序号</t>
  </si>
  <si>
    <t>实验耗材名称</t>
  </si>
  <si>
    <t>品牌型号</t>
  </si>
  <si>
    <t>规格参数</t>
  </si>
  <si>
    <t>单位</t>
  </si>
  <si>
    <t>数量</t>
  </si>
  <si>
    <t>单价(供应商报价)</t>
  </si>
  <si>
    <t>总价(供应商报价)</t>
  </si>
  <si>
    <t>校区</t>
  </si>
  <si>
    <t>PAP pen (ab2601)1unit</t>
  </si>
  <si>
    <t>abcam</t>
  </si>
  <si>
    <t>ab2601</t>
  </si>
  <si>
    <t>支</t>
  </si>
  <si>
    <t>胰酶SM-2003-C</t>
  </si>
  <si>
    <t>默克</t>
  </si>
  <si>
    <t>100ml</t>
  </si>
  <si>
    <t>瓶</t>
  </si>
  <si>
    <t>胎牛血清 500ml FND500 (012C-0627A)</t>
  </si>
  <si>
    <t>500ml</t>
  </si>
  <si>
    <t>SuperKine? 超敏型细胞增殖检测试剂（CCK-8）BMU106-1000T</t>
  </si>
  <si>
    <t>亚科因</t>
  </si>
  <si>
    <t>BMU106-1000T</t>
  </si>
  <si>
    <t>个</t>
  </si>
  <si>
    <t>0827065 金牌基质胶 无酚红 5ml</t>
  </si>
  <si>
    <t>5ml</t>
  </si>
  <si>
    <t>重组人血管内皮生长因子165，His-标签（无动物源（VEGF165)PRP1054</t>
  </si>
  <si>
    <t>100ug</t>
  </si>
  <si>
    <t>FITC anti-mouse CD206 (MMR)/141703-50ug</t>
  </si>
  <si>
    <t>biolegend</t>
  </si>
  <si>
    <t>141703-50ug</t>
  </si>
  <si>
    <t>FITC anti-mouse CD86 105005 50ug</t>
  </si>
  <si>
    <t>105005 50ug</t>
  </si>
  <si>
    <t>重组Anti-IL-1 beta抗体[EPR23851-127] (ab254360)100μl</t>
  </si>
  <si>
    <t>(ab254360)100μl</t>
  </si>
  <si>
    <t>重组Anti-TNF alpha抗体[EPR19147] (ab183218)100 μl</t>
  </si>
  <si>
    <t>(ab183218)100 μl</t>
  </si>
  <si>
    <t>重组Anti-VEGFA抗体[EP1176Y] - C-terminal (ab52917)100μl</t>
  </si>
  <si>
    <t>(ab52917)100μl</t>
  </si>
  <si>
    <t>重组Anti-alpha smooth muscle Actin抗体[EPR5368] (ab124964)100ul</t>
  </si>
  <si>
    <t>(ab124964)100ul</t>
  </si>
  <si>
    <t>胎牛血清 F0193-500ML</t>
  </si>
  <si>
    <t>sigma</t>
  </si>
  <si>
    <t>F0193-500ML</t>
  </si>
  <si>
    <t>四连排管 PCR-0104-C</t>
  </si>
  <si>
    <t>axygen</t>
  </si>
  <si>
    <t>250条一盒</t>
  </si>
  <si>
    <t>盒</t>
  </si>
  <si>
    <t>BIO-RAD-2K-DL 细胞计数板(独立包装) 2孔 适配BIO-RAD伯乐 50片/盒</t>
  </si>
  <si>
    <t>YA0350-1pk TC处理细胞爬片24孔板用直径14mm</t>
  </si>
  <si>
    <t>索莱宝</t>
  </si>
  <si>
    <t>合计金额：</t>
  </si>
  <si>
    <t>不接受更换品牌，一周内到货，能送货上门</t>
  </si>
  <si>
    <t>注：1、竞价表中已有的品牌、型号、规格参数等，请竞价商不得改动，需要全部响应。2、竞价表中空缺的品牌、型号、规格参数等，请竞价商补齐补全，以便综合评价。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</si>
</sst>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7">
    <font>
      <sz val="11"/>
      <color theme="1"/>
      <name val="宋体"/>
      <charset val="134"/>
      <scheme val="minor"/>
    </font>
    <font>
      <b/>
      <sz val="8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8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6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7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5" fillId="0" borderId="0">
      <alignment vertical="center"/>
    </xf>
    <xf numFmtId="0" fontId="16" fillId="4" borderId="9">
      <alignment vertical="center"/>
    </xf>
    <xf numFmtId="0" fontId="17" fillId="5" borderId="10">
      <alignment vertical="center"/>
    </xf>
    <xf numFmtId="0" fontId="18" fillId="5" borderId="9">
      <alignment vertical="center"/>
    </xf>
    <xf numFmtId="0" fontId="19" fillId="6" borderId="11">
      <alignment vertical="center"/>
    </xf>
    <xf numFmtId="0" fontId="20" fillId="0" borderId="12">
      <alignment vertical="center"/>
    </xf>
    <xf numFmtId="0" fontId="21" fillId="0" borderId="13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 shrinkToFit="1"/>
    </xf>
    <xf numFmtId="176" fontId="1" fillId="0" borderId="1" xfId="0" applyNumberFormat="1" applyFont="1" applyFill="1" applyBorder="1" applyAlignment="1">
      <alignment horizontal="center" vertical="center" wrapText="1" shrinkToFit="1"/>
    </xf>
    <xf numFmtId="177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177" fontId="2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E8" sqref="E8"/>
    </sheetView>
  </sheetViews>
  <sheetFormatPr defaultColWidth="9" defaultRowHeight="13.5"/>
  <cols>
    <col min="2" max="2" width="48.25" customWidth="1"/>
    <col min="3" max="3" width="13.5" customWidth="1"/>
    <col min="4" max="4" width="17.75" customWidth="1"/>
  </cols>
  <sheetData>
    <row r="1" ht="2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4" t="s">
        <v>8</v>
      </c>
    </row>
    <row r="2" spans="1:9">
      <c r="A2" s="5">
        <v>1</v>
      </c>
      <c r="B2" s="6" t="s">
        <v>9</v>
      </c>
      <c r="C2" s="5" t="s">
        <v>10</v>
      </c>
      <c r="D2" s="5" t="s">
        <v>11</v>
      </c>
      <c r="E2" s="7" t="s">
        <v>12</v>
      </c>
      <c r="F2" s="7">
        <v>2</v>
      </c>
      <c r="G2" s="8">
        <v>2000</v>
      </c>
      <c r="H2" s="9">
        <f>G2*F2</f>
        <v>4000</v>
      </c>
      <c r="I2" s="10"/>
    </row>
    <row r="3" spans="1:9">
      <c r="A3" s="5">
        <v>2</v>
      </c>
      <c r="B3" s="11" t="s">
        <v>13</v>
      </c>
      <c r="C3" s="5" t="s">
        <v>14</v>
      </c>
      <c r="D3" s="5" t="s">
        <v>15</v>
      </c>
      <c r="E3" s="7" t="s">
        <v>16</v>
      </c>
      <c r="F3" s="7">
        <v>10</v>
      </c>
      <c r="G3" s="8">
        <v>200</v>
      </c>
      <c r="H3" s="9">
        <f t="shared" ref="H3:H11" si="0">G3*F3</f>
        <v>2000</v>
      </c>
      <c r="I3" s="10"/>
    </row>
    <row r="4" spans="1:9">
      <c r="A4" s="5">
        <v>3</v>
      </c>
      <c r="B4" s="12" t="s">
        <v>17</v>
      </c>
      <c r="C4" s="12"/>
      <c r="D4" s="12" t="s">
        <v>18</v>
      </c>
      <c r="E4" s="12" t="s">
        <v>16</v>
      </c>
      <c r="F4" s="12">
        <v>2</v>
      </c>
      <c r="G4" s="12">
        <v>5000</v>
      </c>
      <c r="H4" s="9">
        <f t="shared" si="0"/>
        <v>10000</v>
      </c>
      <c r="I4" s="10"/>
    </row>
    <row r="5" spans="1:9">
      <c r="A5" s="5">
        <v>4</v>
      </c>
      <c r="B5" s="12" t="s">
        <v>19</v>
      </c>
      <c r="C5" s="12" t="s">
        <v>20</v>
      </c>
      <c r="D5" s="12" t="s">
        <v>21</v>
      </c>
      <c r="E5" s="12" t="s">
        <v>22</v>
      </c>
      <c r="F5" s="12">
        <v>2</v>
      </c>
      <c r="G5" s="12">
        <v>298</v>
      </c>
      <c r="H5" s="9">
        <f t="shared" si="0"/>
        <v>596</v>
      </c>
      <c r="I5" s="10"/>
    </row>
    <row r="6" spans="1:9">
      <c r="A6" s="5">
        <v>5</v>
      </c>
      <c r="B6" s="11" t="s">
        <v>23</v>
      </c>
      <c r="C6" s="5"/>
      <c r="D6" s="5" t="s">
        <v>24</v>
      </c>
      <c r="E6" s="7" t="s">
        <v>22</v>
      </c>
      <c r="F6" s="7">
        <v>3</v>
      </c>
      <c r="G6" s="8">
        <v>1050</v>
      </c>
      <c r="H6" s="9">
        <f t="shared" si="0"/>
        <v>3150</v>
      </c>
      <c r="I6" s="10"/>
    </row>
    <row r="7" spans="1:9">
      <c r="A7" s="5">
        <v>6</v>
      </c>
      <c r="B7" s="11" t="s">
        <v>25</v>
      </c>
      <c r="C7" s="5" t="s">
        <v>20</v>
      </c>
      <c r="D7" s="5" t="s">
        <v>26</v>
      </c>
      <c r="E7" s="7" t="s">
        <v>22</v>
      </c>
      <c r="F7" s="7">
        <v>2</v>
      </c>
      <c r="G7" s="8">
        <v>3598</v>
      </c>
      <c r="H7" s="9">
        <f t="shared" si="0"/>
        <v>7196</v>
      </c>
      <c r="I7" s="10"/>
    </row>
    <row r="8" spans="1:9">
      <c r="A8" s="5">
        <v>7</v>
      </c>
      <c r="B8" s="23" t="s">
        <v>27</v>
      </c>
      <c r="C8" s="12" t="s">
        <v>28</v>
      </c>
      <c r="D8" s="12" t="s">
        <v>29</v>
      </c>
      <c r="E8" s="12" t="s">
        <v>22</v>
      </c>
      <c r="F8" s="12">
        <v>1</v>
      </c>
      <c r="G8" s="12">
        <v>1259</v>
      </c>
      <c r="H8" s="9">
        <f t="shared" si="0"/>
        <v>1259</v>
      </c>
      <c r="I8" s="10"/>
    </row>
    <row r="9" spans="1:9">
      <c r="A9" s="5">
        <v>8</v>
      </c>
      <c r="B9" s="23" t="s">
        <v>30</v>
      </c>
      <c r="C9" s="12" t="s">
        <v>28</v>
      </c>
      <c r="D9" s="12" t="s">
        <v>31</v>
      </c>
      <c r="E9" s="7" t="s">
        <v>22</v>
      </c>
      <c r="F9" s="12">
        <v>1</v>
      </c>
      <c r="G9" s="12">
        <v>871</v>
      </c>
      <c r="H9" s="9">
        <f t="shared" si="0"/>
        <v>871</v>
      </c>
      <c r="I9" s="10"/>
    </row>
    <row r="10" spans="1:9">
      <c r="A10" s="5">
        <v>9</v>
      </c>
      <c r="B10" s="23" t="s">
        <v>32</v>
      </c>
      <c r="C10" s="12" t="s">
        <v>10</v>
      </c>
      <c r="D10" s="12" t="s">
        <v>33</v>
      </c>
      <c r="E10" s="7" t="s">
        <v>22</v>
      </c>
      <c r="F10" s="12">
        <v>1</v>
      </c>
      <c r="G10" s="12">
        <v>3800</v>
      </c>
      <c r="H10" s="9">
        <f t="shared" ref="H10:H16" si="1">G10*F10</f>
        <v>3800</v>
      </c>
      <c r="I10" s="10"/>
    </row>
    <row r="11" spans="1:9">
      <c r="A11" s="5">
        <v>10</v>
      </c>
      <c r="B11" s="23" t="s">
        <v>34</v>
      </c>
      <c r="C11" s="12" t="s">
        <v>10</v>
      </c>
      <c r="D11" s="12" t="s">
        <v>35</v>
      </c>
      <c r="E11" s="12" t="s">
        <v>22</v>
      </c>
      <c r="F11" s="12">
        <v>1</v>
      </c>
      <c r="G11" s="12">
        <v>3000</v>
      </c>
      <c r="H11" s="9">
        <f t="shared" si="1"/>
        <v>3000</v>
      </c>
      <c r="I11" s="10"/>
    </row>
    <row r="12" spans="1:9">
      <c r="A12" s="5">
        <v>11</v>
      </c>
      <c r="B12" s="23" t="s">
        <v>36</v>
      </c>
      <c r="C12" s="12" t="s">
        <v>10</v>
      </c>
      <c r="D12" s="12" t="s">
        <v>37</v>
      </c>
      <c r="E12" s="7" t="s">
        <v>22</v>
      </c>
      <c r="F12" s="12">
        <v>1</v>
      </c>
      <c r="G12" s="12">
        <v>3650</v>
      </c>
      <c r="H12" s="9">
        <f t="shared" si="1"/>
        <v>3650</v>
      </c>
      <c r="I12" s="10"/>
    </row>
    <row r="13" spans="1:9">
      <c r="A13" s="5">
        <v>12</v>
      </c>
      <c r="B13" s="23" t="s">
        <v>38</v>
      </c>
      <c r="C13" s="12" t="s">
        <v>10</v>
      </c>
      <c r="D13" s="12" t="s">
        <v>39</v>
      </c>
      <c r="E13" s="7" t="s">
        <v>22</v>
      </c>
      <c r="F13" s="12">
        <v>1</v>
      </c>
      <c r="G13" s="12">
        <v>4150</v>
      </c>
      <c r="H13" s="9">
        <f t="shared" si="1"/>
        <v>4150</v>
      </c>
      <c r="I13" s="10"/>
    </row>
    <row r="14" spans="1:9">
      <c r="A14" s="5">
        <v>13</v>
      </c>
      <c r="B14" s="12" t="s">
        <v>40</v>
      </c>
      <c r="C14" s="12" t="s">
        <v>41</v>
      </c>
      <c r="D14" s="12" t="s">
        <v>42</v>
      </c>
      <c r="E14" s="12" t="s">
        <v>16</v>
      </c>
      <c r="F14" s="12">
        <v>3</v>
      </c>
      <c r="G14" s="12">
        <v>2200</v>
      </c>
      <c r="H14" s="9">
        <f t="shared" si="1"/>
        <v>6600</v>
      </c>
      <c r="I14" s="10"/>
    </row>
    <row r="15" spans="1:9">
      <c r="A15" s="5">
        <v>14</v>
      </c>
      <c r="B15" s="12" t="s">
        <v>43</v>
      </c>
      <c r="C15" s="13" t="s">
        <v>44</v>
      </c>
      <c r="D15" s="12" t="s">
        <v>45</v>
      </c>
      <c r="E15" s="12" t="s">
        <v>46</v>
      </c>
      <c r="F15" s="12">
        <v>10</v>
      </c>
      <c r="G15" s="12">
        <v>800</v>
      </c>
      <c r="H15" s="9">
        <f t="shared" si="1"/>
        <v>8000</v>
      </c>
      <c r="I15" s="10"/>
    </row>
    <row r="16" spans="1:9">
      <c r="A16" s="5">
        <v>15</v>
      </c>
      <c r="B16" s="14" t="s">
        <v>47</v>
      </c>
      <c r="C16" s="15"/>
      <c r="D16" s="14"/>
      <c r="E16" s="12" t="s">
        <v>46</v>
      </c>
      <c r="F16" s="12">
        <v>2</v>
      </c>
      <c r="G16" s="12">
        <v>380</v>
      </c>
      <c r="H16" s="9">
        <f>G16*F16</f>
        <v>760</v>
      </c>
      <c r="I16" s="10"/>
    </row>
    <row r="17" spans="1:9">
      <c r="A17" s="5">
        <v>16</v>
      </c>
      <c r="B17" s="11" t="s">
        <v>48</v>
      </c>
      <c r="C17" s="5" t="s">
        <v>49</v>
      </c>
      <c r="D17" s="10"/>
      <c r="E17" s="7" t="s">
        <v>46</v>
      </c>
      <c r="F17" s="7">
        <v>2</v>
      </c>
      <c r="G17" s="8">
        <v>217</v>
      </c>
      <c r="H17" s="9">
        <f>G17*F17</f>
        <v>434</v>
      </c>
      <c r="I17" s="10"/>
    </row>
    <row r="18" spans="1:9">
      <c r="A18" s="5" t="s">
        <v>50</v>
      </c>
      <c r="B18" s="16"/>
      <c r="C18" s="17" t="s">
        <v>51</v>
      </c>
      <c r="D18" s="18"/>
      <c r="E18" s="18"/>
      <c r="F18" s="18"/>
      <c r="G18" s="19"/>
      <c r="H18" s="20">
        <f>SUM(H2:H17)</f>
        <v>59466</v>
      </c>
      <c r="I18" s="21"/>
    </row>
    <row r="19" spans="1:9">
      <c r="A19" s="22" t="s">
        <v>52</v>
      </c>
      <c r="B19" s="22"/>
      <c r="C19" s="22"/>
      <c r="D19" s="22"/>
      <c r="E19" s="22"/>
      <c r="F19" s="22"/>
      <c r="G19" s="22"/>
      <c r="H19" s="22"/>
      <c r="I19" s="22"/>
    </row>
  </sheetData>
  <mergeCells count="3">
    <mergeCell ref="A18:B18"/>
    <mergeCell ref="C18:G18"/>
    <mergeCell ref="A19:I1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云山孙俊凤--糖糖麻麻</cp:lastModifiedBy>
  <dcterms:created xsi:type="dcterms:W3CDTF">2023-05-12T11:15:00Z</dcterms:created>
  <dcterms:modified xsi:type="dcterms:W3CDTF">2026-10-09T03:33:29Z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9396F7B011F945F4A60D4CD8EFF3FCCD_12</vt:lpwstr>
  </property>
  <property fmtid="{D5CDD505-2E9C-101B-9397-08002B2CF9AE}" pid="4" name="CalculationRule">
    <vt:i4>0</vt:i4>
  </property>
</Properties>
</file>